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15加須げんきプラザ\115900共有\年度をまたいで使用するファイル\10_【ＨＰ使用用】ピザ材料\"/>
    </mc:Choice>
  </mc:AlternateContent>
  <xr:revisionPtr revIDLastSave="0" documentId="13_ncr:1_{033977C4-8684-4750-980E-9C0DA295CA22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91029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14" i="1" l="1"/>
  <c r="D18" i="1" l="1"/>
  <c r="D17" i="1"/>
  <c r="D16" i="1"/>
</calcChain>
</file>

<file path=xl/sharedStrings.xml><?xml version="1.0" encoding="utf-8"?>
<sst xmlns="http://schemas.openxmlformats.org/spreadsheetml/2006/main" count="49" uniqueCount="38">
  <si>
    <t>ピザ枚数</t>
    <rPh sb="2" eb="4">
      <t>マイスウ</t>
    </rPh>
    <phoneticPr fontId="1"/>
  </si>
  <si>
    <t>枚</t>
    <rPh sb="0" eb="1">
      <t>マイ</t>
    </rPh>
    <phoneticPr fontId="1"/>
  </si>
  <si>
    <t>適量</t>
    <rPh sb="0" eb="2">
      <t>テキリョウ</t>
    </rPh>
    <phoneticPr fontId="1"/>
  </si>
  <si>
    <t>ｇ</t>
    <phoneticPr fontId="1"/>
  </si>
  <si>
    <t>cc</t>
    <phoneticPr fontId="1"/>
  </si>
  <si>
    <t>個</t>
    <rPh sb="0" eb="1">
      <t>コ</t>
    </rPh>
    <phoneticPr fontId="1"/>
  </si>
  <si>
    <t>エプロン</t>
    <phoneticPr fontId="1"/>
  </si>
  <si>
    <t>マスク</t>
    <phoneticPr fontId="1"/>
  </si>
  <si>
    <t>ふきん</t>
    <phoneticPr fontId="1"/>
  </si>
  <si>
    <t>※これらは、およその分量ですので多少余裕をもって購入しておいてください。</t>
    <rPh sb="10" eb="12">
      <t>ブンリョウ</t>
    </rPh>
    <rPh sb="16" eb="18">
      <t>タショウ</t>
    </rPh>
    <rPh sb="18" eb="20">
      <t>ヨユウ</t>
    </rPh>
    <rPh sb="24" eb="26">
      <t>コウニュウ</t>
    </rPh>
    <phoneticPr fontId="1"/>
  </si>
  <si>
    <t>トマト</t>
    <phoneticPr fontId="1"/>
  </si>
  <si>
    <t>ピーマン</t>
    <phoneticPr fontId="1"/>
  </si>
  <si>
    <t>玉ねぎ</t>
    <rPh sb="0" eb="1">
      <t>タマ</t>
    </rPh>
    <phoneticPr fontId="1"/>
  </si>
  <si>
    <t>コーン・ウインナー</t>
    <phoneticPr fontId="1"/>
  </si>
  <si>
    <t>〇</t>
    <phoneticPr fontId="1"/>
  </si>
  <si>
    <t>〇</t>
    <phoneticPr fontId="1"/>
  </si>
  <si>
    <t>《団体としてご用意いただくもの》</t>
    <rPh sb="1" eb="3">
      <t>ダンタイ</t>
    </rPh>
    <rPh sb="7" eb="9">
      <t>ヨウイ</t>
    </rPh>
    <phoneticPr fontId="1"/>
  </si>
  <si>
    <t>《参加者ごとにご用意いただくもの》</t>
    <rPh sb="1" eb="4">
      <t>サンカシャ</t>
    </rPh>
    <rPh sb="8" eb="10">
      <t>ヨウイ</t>
    </rPh>
    <phoneticPr fontId="1"/>
  </si>
  <si>
    <t>箱</t>
    <rPh sb="0" eb="1">
      <t>ハコ</t>
    </rPh>
    <phoneticPr fontId="1"/>
  </si>
  <si>
    <t>紙皿（直径30㎝くらいの大きめなもの）</t>
    <rPh sb="0" eb="1">
      <t>カミ</t>
    </rPh>
    <rPh sb="1" eb="2">
      <t>ザラ</t>
    </rPh>
    <rPh sb="3" eb="5">
      <t>チョッケイ</t>
    </rPh>
    <rPh sb="12" eb="13">
      <t>オオ</t>
    </rPh>
    <phoneticPr fontId="1"/>
  </si>
  <si>
    <t>※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</si>
  <si>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u val="double"/>
        <sz val="14"/>
        <color theme="1"/>
        <rFont val="ＭＳ Ｐゴシック"/>
        <family val="3"/>
        <charset val="128"/>
        <scheme val="minor"/>
      </rPr>
      <t>食べきれなかったときの持ち帰りについては、禁止とさせていただきます。</t>
    </r>
    <rPh sb="1" eb="2">
      <t>タ</t>
    </rPh>
    <rPh sb="12" eb="13">
      <t>モ</t>
    </rPh>
    <rPh sb="14" eb="15">
      <t>カエ</t>
    </rPh>
    <rPh sb="22" eb="24">
      <t>キンシ</t>
    </rPh>
    <phoneticPr fontId="1"/>
  </si>
  <si>
    <r>
      <t>中力粉　80g</t>
    </r>
    <r>
      <rPr>
        <sz val="12"/>
        <color theme="1"/>
        <rFont val="ＭＳ Ｐゴシック"/>
        <family val="3"/>
        <charset val="128"/>
        <scheme val="minor"/>
      </rPr>
      <t>/枚</t>
    </r>
    <rPh sb="0" eb="3">
      <t>チュウリキコ</t>
    </rPh>
    <phoneticPr fontId="1"/>
  </si>
  <si>
    <r>
      <t>食塩　1g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ショクエン</t>
    </rPh>
    <phoneticPr fontId="1"/>
  </si>
  <si>
    <r>
      <t>ドライイースト　1g</t>
    </r>
    <r>
      <rPr>
        <sz val="12"/>
        <color theme="1"/>
        <rFont val="ＭＳ Ｐゴシック"/>
        <family val="3"/>
        <charset val="128"/>
        <scheme val="minor"/>
      </rPr>
      <t>/枚</t>
    </r>
    <phoneticPr fontId="1"/>
  </si>
  <si>
    <r>
      <t>砂糖　1g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サトウ</t>
    </rPh>
    <phoneticPr fontId="1"/>
  </si>
  <si>
    <r>
      <t>お湯（45℃）　50cc</t>
    </r>
    <r>
      <rPr>
        <sz val="12"/>
        <color theme="1"/>
        <rFont val="ＭＳ Ｐゴシック"/>
        <family val="3"/>
        <charset val="128"/>
        <scheme val="minor"/>
      </rPr>
      <t>/枚</t>
    </r>
    <rPh sb="1" eb="2">
      <t>ユ</t>
    </rPh>
    <phoneticPr fontId="1"/>
  </si>
  <si>
    <r>
      <t>ピザチーズ　約100g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</si>
  <si>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ピザソース　約30g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</si>
  <si>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クッキングシート</t>
    </r>
    <r>
      <rPr>
        <sz val="11"/>
        <color indexed="8"/>
        <rFont val="ＭＳ Ｐゴシック"/>
        <family val="3"/>
        <charset val="128"/>
      </rPr>
      <t>　30cm×30cm程度(1人あたり）</t>
    </r>
    <rPh sb="18" eb="20">
      <t>テイド</t>
    </rPh>
    <phoneticPr fontId="1"/>
  </si>
  <si>
    <t>薪（まき）</t>
    <rPh sb="0" eb="1">
      <t>マキ</t>
    </rPh>
    <phoneticPr fontId="1"/>
  </si>
  <si>
    <t>ドラム缶ピザづくり　ご準備いただくもの　（並）</t>
    <rPh sb="3" eb="4">
      <t>カン</t>
    </rPh>
    <rPh sb="11" eb="13">
      <t>ジュンビ</t>
    </rPh>
    <rPh sb="21" eb="22">
      <t>ナ</t>
    </rPh>
    <phoneticPr fontId="1"/>
  </si>
  <si>
    <r>
      <t xml:space="preserve">以下の食材（具材）は参考です。何を具材とするかも含め、お好みでご準備ください。
</t>
    </r>
    <r>
      <rPr>
        <b/>
        <u val="double"/>
        <sz val="14"/>
        <color theme="1"/>
        <rFont val="ＭＳ Ｐゴシック"/>
        <family val="3"/>
        <charset val="128"/>
        <scheme val="minor"/>
      </rPr>
      <t>ただし衛生面から、生肉や魚介類は、御遠慮ください。</t>
    </r>
    <rPh sb="0" eb="2">
      <t>イカ</t>
    </rPh>
    <rPh sb="3" eb="5">
      <t>ショクザイ</t>
    </rPh>
    <rPh sb="6" eb="7">
      <t>グ</t>
    </rPh>
    <rPh sb="7" eb="8">
      <t>ザイ</t>
    </rPh>
    <rPh sb="10" eb="12">
      <t>サンコウ</t>
    </rPh>
    <rPh sb="15" eb="16">
      <t>ナニ</t>
    </rPh>
    <rPh sb="17" eb="18">
      <t>グ</t>
    </rPh>
    <rPh sb="18" eb="19">
      <t>ザイ</t>
    </rPh>
    <rPh sb="24" eb="25">
      <t>ガン</t>
    </rPh>
    <rPh sb="28" eb="29">
      <t>コノ</t>
    </rPh>
    <rPh sb="32" eb="34">
      <t>ジュンビ</t>
    </rPh>
    <rPh sb="43" eb="46">
      <t>エイセイメン</t>
    </rPh>
    <rPh sb="49" eb="50">
      <t>ナマ</t>
    </rPh>
    <rPh sb="50" eb="51">
      <t>ニク</t>
    </rPh>
    <rPh sb="52" eb="55">
      <t>ギョカイルイ</t>
    </rPh>
    <rPh sb="57" eb="60">
      <t>ゴエンリョ</t>
    </rPh>
    <phoneticPr fontId="1"/>
  </si>
  <si>
    <t>※　げんきプラザで用意するもの</t>
    <rPh sb="9" eb="11">
      <t>ヨウイ</t>
    </rPh>
    <phoneticPr fontId="1"/>
  </si>
  <si>
    <t xml:space="preserve">
　・ボウル・計量カップ（人数分）や調理用具、ピザカッターなど</t>
    <rPh sb="7" eb="9">
      <t>ケイリョウ</t>
    </rPh>
    <rPh sb="13" eb="16">
      <t>ニンズウブン</t>
    </rPh>
    <rPh sb="18" eb="20">
      <t>チョウリ</t>
    </rPh>
    <rPh sb="20" eb="22">
      <t>ヨウグ</t>
    </rPh>
    <phoneticPr fontId="1"/>
  </si>
  <si>
    <t>＊ドライイースト・砂糖は、小分けの必要はありません。</t>
    <rPh sb="9" eb="11">
      <t>サトウ</t>
    </rPh>
    <rPh sb="13" eb="15">
      <t>コワ</t>
    </rPh>
    <rPh sb="17" eb="19">
      <t>ヒツヨウ</t>
    </rPh>
    <phoneticPr fontId="1"/>
  </si>
  <si>
    <t>＊中力粉・食塩は、あらかじめ、１人分ずつ袋に小分けしておいてください。</t>
    <rPh sb="1" eb="4">
      <t>チュウリキコ</t>
    </rPh>
    <rPh sb="5" eb="7">
      <t>ショクエン</t>
    </rPh>
    <rPh sb="16" eb="17">
      <t>ニン</t>
    </rPh>
    <rPh sb="17" eb="18">
      <t>ブン</t>
    </rPh>
    <rPh sb="20" eb="21">
      <t>フクロ</t>
    </rPh>
    <rPh sb="22" eb="24">
      <t>コワ</t>
    </rPh>
    <phoneticPr fontId="1"/>
  </si>
  <si>
    <t>　（並サイズのピザは通常２枚同時に焼ける
　　ので、１箱でおよそ6枚が目安ですが、
　　木の種類やその日の風力・湿度等の気
　　象条件によって消費量に違いがでます。）</t>
    <rPh sb="2" eb="3">
      <t>ナミ</t>
    </rPh>
    <rPh sb="10" eb="12">
      <t>ツウジョウ</t>
    </rPh>
    <rPh sb="13" eb="14">
      <t>マイ</t>
    </rPh>
    <rPh sb="14" eb="16">
      <t>ドウジ</t>
    </rPh>
    <rPh sb="17" eb="18">
      <t>ヤ</t>
    </rPh>
    <rPh sb="27" eb="28">
      <t>ハコ</t>
    </rPh>
    <rPh sb="35" eb="37">
      <t>メヤス</t>
    </rPh>
    <rPh sb="44" eb="45">
      <t>キ</t>
    </rPh>
    <rPh sb="46" eb="48">
      <t>シュルイ</t>
    </rPh>
    <rPh sb="51" eb="52">
      <t>ヒ</t>
    </rPh>
    <rPh sb="53" eb="55">
      <t>フウリョク</t>
    </rPh>
    <rPh sb="56" eb="58">
      <t>シツド</t>
    </rPh>
    <rPh sb="58" eb="59">
      <t>トウ</t>
    </rPh>
    <rPh sb="60" eb="61">
      <t>キ</t>
    </rPh>
    <rPh sb="64" eb="65">
      <t>ゾウ</t>
    </rPh>
    <rPh sb="65" eb="67">
      <t>ジョウケン</t>
    </rPh>
    <rPh sb="71" eb="74">
      <t>ショウヒリョウ</t>
    </rPh>
    <rPh sb="75" eb="76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</si>
</sst>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3" xfId="0" applyFont="1" applyBorder="1" applyAlignment="1"/>
    <xf numFmtId="176" fontId="3" fillId="0" borderId="3" xfId="0" applyNumberFormat="1" applyFont="1" applyBorder="1" applyAlignment="1"/>
    <xf numFmtId="176" fontId="3" fillId="0" borderId="0" xfId="0" applyNumberFormat="1" applyFont="1" applyAlignment="1"/>
    <xf numFmtId="0" fontId="2" fillId="0" borderId="3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177" fontId="3" fillId="0" borderId="3" xfId="0" applyNumberFormat="1" applyFont="1" applyBorder="1" applyAlignment="1">
      <alignment horizontal="right"/>
    </xf>
    <xf numFmtId="0" fontId="5" fillId="0" borderId="0" xfId="0" applyFont="1" applyAlignment="1"/>
    <xf numFmtId="176" fontId="3" fillId="0" borderId="0" xfId="0" applyNumberFormat="1" applyFont="1" applyAlignment="1">
      <alignment horizontal="left" indent="5"/>
    </xf>
    <xf numFmtId="0" fontId="7" fillId="0" borderId="0" xfId="0" applyFont="1">
      <alignment vertical="center"/>
    </xf>
    <xf numFmtId="0" fontId="7" fillId="0" borderId="3" xfId="0" applyFont="1" applyBorder="1" applyAlignment="1"/>
    <xf numFmtId="177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76" fontId="3" fillId="0" borderId="2" xfId="0" applyNumberFormat="1" applyFont="1" applyBorder="1" applyAlignment="1">
      <alignment horizontal="right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85725</xdr:rowOff>
    </xdr:from>
    <xdr:to>
      <xdr:col>7</xdr:col>
      <xdr:colOff>1238250</xdr:colOff>
      <xdr:row>30</xdr:row>
      <xdr:rowOff>161925</xdr:rowOff>
    </xdr:to>
    <xdr:grpSp>
      <xdr:nvGrpSpPr>
        <xdr:cNvPr id="1128" name="Group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GrpSpPr>
          <a:grpSpLocks/>
        </xdr:cNvGrpSpPr>
      </xdr:nvGrpSpPr>
      <xdr:grpSpPr bwMode="auto">
        <a:xfrm>
          <a:off x="5270500" y="7864475"/>
          <a:ext cx="2682875" cy="2616200"/>
          <a:chOff x="1298" y="4553"/>
          <a:chExt cx="3733" cy="2846"/>
        </a:xfrm>
      </xdr:grpSpPr>
      <xdr:pic>
        <xdr:nvPicPr>
          <xdr:cNvPr id="1130" name="Picture 4" descr="s-画像 177">
            <a:extLst>
              <a:ext uri="{FF2B5EF4-FFF2-40B4-BE49-F238E27FC236}">
                <a16:creationId xmlns:a16="http://schemas.microsoft.com/office/drawing/2014/main" id="{00000000-0008-0000-0000-00006A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" y="4553"/>
            <a:ext cx="3000" cy="2250"/>
          </a:xfrm>
          <a:prstGeom prst="rect">
            <a:avLst/>
          </a:prstGeom>
          <a:noFill/>
          <a:ln w="12700">
            <a:solidFill>
              <a:srgbClr val="31849B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Text Box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1" y="6797"/>
            <a:ext cx="1853" cy="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74295" tIns="8890" rIns="74295" bIns="889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    手作りピザ体験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2" name="Text Box 7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4" y="680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3" name="Text Box 8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84" y="683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view="pageBreakPreview" zoomScale="60" zoomScaleNormal="100" workbookViewId="0">
      <selection activeCell="F13" sqref="F13:H14"/>
    </sheetView>
  </sheetViews>
  <sheetFormatPr defaultRowHeight="17.25" x14ac:dyDescent="0.15"/>
  <cols>
    <col min="1" max="1" width="2.75" style="1" customWidth="1"/>
    <col min="2" max="2" width="4.125" style="1" customWidth="1"/>
    <col min="3" max="3" width="45.125" style="1" customWidth="1"/>
    <col min="4" max="4" width="13.5" style="3" customWidth="1"/>
    <col min="5" max="5" width="3.625" style="1" customWidth="1"/>
    <col min="6" max="6" width="11.875" style="1" customWidth="1"/>
    <col min="7" max="7" width="7.125" style="1" customWidth="1"/>
    <col min="8" max="8" width="19.125" style="1" customWidth="1"/>
    <col min="9" max="16384" width="9" style="1"/>
  </cols>
  <sheetData>
    <row r="1" spans="1:8" ht="24" customHeight="1" x14ac:dyDescent="0.15">
      <c r="A1" s="7" t="s">
        <v>31</v>
      </c>
    </row>
    <row r="2" spans="1:8" ht="18.95" customHeight="1" x14ac:dyDescent="0.15"/>
    <row r="3" spans="1:8" ht="18.95" customHeight="1" thickBot="1" x14ac:dyDescent="0.2">
      <c r="C3" s="1" t="s">
        <v>9</v>
      </c>
    </row>
    <row r="4" spans="1:8" ht="31.5" customHeight="1" thickBot="1" x14ac:dyDescent="0.2">
      <c r="A4" s="6" t="s">
        <v>16</v>
      </c>
      <c r="F4" s="1" t="s">
        <v>0</v>
      </c>
      <c r="G4" s="2">
        <v>1</v>
      </c>
      <c r="H4" s="1" t="s">
        <v>1</v>
      </c>
    </row>
    <row r="5" spans="1:8" s="9" customFormat="1" ht="19.5" customHeight="1" x14ac:dyDescent="0.2">
      <c r="B5" s="8">
        <v>1</v>
      </c>
      <c r="C5" s="8" t="s">
        <v>22</v>
      </c>
      <c r="D5" s="24">
        <f>80*G4</f>
        <v>80</v>
      </c>
      <c r="E5" s="8" t="s">
        <v>3</v>
      </c>
    </row>
    <row r="6" spans="1:8" s="9" customFormat="1" ht="28.5" customHeight="1" x14ac:dyDescent="0.2">
      <c r="B6" s="10">
        <v>2</v>
      </c>
      <c r="C6" s="10" t="s">
        <v>23</v>
      </c>
      <c r="D6" s="11">
        <f>1*G4</f>
        <v>1</v>
      </c>
      <c r="E6" s="10" t="s">
        <v>3</v>
      </c>
    </row>
    <row r="7" spans="1:8" s="9" customFormat="1" ht="28.5" customHeight="1" x14ac:dyDescent="0.2">
      <c r="B7" s="10">
        <v>3</v>
      </c>
      <c r="C7" s="10" t="s">
        <v>24</v>
      </c>
      <c r="D7" s="11">
        <f>1*G4</f>
        <v>1</v>
      </c>
      <c r="E7" s="10" t="s">
        <v>3</v>
      </c>
    </row>
    <row r="8" spans="1:8" s="9" customFormat="1" ht="28.5" customHeight="1" x14ac:dyDescent="0.2">
      <c r="B8" s="10">
        <v>4</v>
      </c>
      <c r="C8" s="10" t="s">
        <v>25</v>
      </c>
      <c r="D8" s="11">
        <f>1*G4</f>
        <v>1</v>
      </c>
      <c r="E8" s="10" t="s">
        <v>3</v>
      </c>
      <c r="F8" s="15"/>
    </row>
    <row r="9" spans="1:8" s="9" customFormat="1" ht="28.5" customHeight="1" x14ac:dyDescent="0.2">
      <c r="B9" s="10">
        <v>5</v>
      </c>
      <c r="C9" s="10" t="s">
        <v>26</v>
      </c>
      <c r="D9" s="11">
        <f>50*G4</f>
        <v>50</v>
      </c>
      <c r="E9" s="10" t="s">
        <v>4</v>
      </c>
    </row>
    <row r="10" spans="1:8" s="9" customFormat="1" ht="28.5" customHeight="1" x14ac:dyDescent="0.2">
      <c r="B10" s="10">
        <v>6</v>
      </c>
      <c r="C10" s="10" t="s">
        <v>27</v>
      </c>
      <c r="D10" s="11">
        <f>100*G4</f>
        <v>100</v>
      </c>
      <c r="E10" s="10" t="s">
        <v>3</v>
      </c>
    </row>
    <row r="11" spans="1:8" s="9" customFormat="1" ht="28.5" customHeight="1" x14ac:dyDescent="0.2">
      <c r="B11" s="10">
        <v>7</v>
      </c>
      <c r="C11" s="10" t="s">
        <v>28</v>
      </c>
      <c r="D11" s="11">
        <f>30*G4</f>
        <v>30</v>
      </c>
      <c r="E11" s="10" t="s">
        <v>3</v>
      </c>
    </row>
    <row r="12" spans="1:8" s="9" customFormat="1" ht="28.5" customHeight="1" x14ac:dyDescent="0.2">
      <c r="B12" s="10">
        <v>8</v>
      </c>
      <c r="C12" s="13" t="s">
        <v>29</v>
      </c>
      <c r="D12" s="11">
        <f>G4</f>
        <v>1</v>
      </c>
      <c r="E12" s="10" t="s">
        <v>1</v>
      </c>
    </row>
    <row r="13" spans="1:8" s="9" customFormat="1" ht="28.5" customHeight="1" x14ac:dyDescent="0.2">
      <c r="B13" s="10">
        <v>9</v>
      </c>
      <c r="C13" s="10" t="s">
        <v>30</v>
      </c>
      <c r="D13" s="17">
        <f>ROUNDUP(G4/3,0)</f>
        <v>1</v>
      </c>
      <c r="E13" s="16" t="s">
        <v>18</v>
      </c>
      <c r="F13" s="25" t="s">
        <v>37</v>
      </c>
      <c r="G13" s="25"/>
      <c r="H13" s="25"/>
    </row>
    <row r="14" spans="1:8" s="9" customFormat="1" ht="28.5" customHeight="1" x14ac:dyDescent="0.2">
      <c r="B14" s="21">
        <v>10</v>
      </c>
      <c r="C14" s="21" t="s">
        <v>19</v>
      </c>
      <c r="D14" s="22">
        <f>ROUNDUP(G4/1,0)</f>
        <v>1</v>
      </c>
      <c r="E14" s="23" t="s">
        <v>1</v>
      </c>
      <c r="F14" s="25"/>
      <c r="G14" s="25"/>
      <c r="H14" s="25"/>
    </row>
    <row r="15" spans="1:8" s="9" customFormat="1" ht="58.5" customHeight="1" x14ac:dyDescent="0.2">
      <c r="C15" s="26" t="s">
        <v>32</v>
      </c>
      <c r="D15" s="26"/>
      <c r="E15" s="26"/>
      <c r="F15" s="26"/>
      <c r="G15" s="26"/>
      <c r="H15" s="26"/>
    </row>
    <row r="16" spans="1:8" s="9" customFormat="1" ht="27" customHeight="1" x14ac:dyDescent="0.2">
      <c r="B16" s="14" t="s">
        <v>14</v>
      </c>
      <c r="C16" s="9" t="s">
        <v>10</v>
      </c>
      <c r="D16" s="12">
        <f>G4/2</f>
        <v>0.5</v>
      </c>
      <c r="E16" s="9" t="s">
        <v>5</v>
      </c>
    </row>
    <row r="17" spans="1:5" s="9" customFormat="1" ht="27" customHeight="1" x14ac:dyDescent="0.2">
      <c r="B17" s="14" t="s">
        <v>14</v>
      </c>
      <c r="C17" s="9" t="s">
        <v>11</v>
      </c>
      <c r="D17" s="12">
        <f>G4/2</f>
        <v>0.5</v>
      </c>
      <c r="E17" s="9" t="s">
        <v>5</v>
      </c>
    </row>
    <row r="18" spans="1:5" s="9" customFormat="1" ht="27" customHeight="1" x14ac:dyDescent="0.2">
      <c r="B18" s="14" t="s">
        <v>15</v>
      </c>
      <c r="C18" s="9" t="s">
        <v>12</v>
      </c>
      <c r="D18" s="12">
        <f>G4/2</f>
        <v>0.5</v>
      </c>
      <c r="E18" s="9" t="s">
        <v>5</v>
      </c>
    </row>
    <row r="19" spans="1:5" s="9" customFormat="1" ht="27" customHeight="1" x14ac:dyDescent="0.2">
      <c r="B19" s="14" t="s">
        <v>15</v>
      </c>
      <c r="C19" s="9" t="s">
        <v>13</v>
      </c>
      <c r="D19" s="19" t="s">
        <v>2</v>
      </c>
    </row>
    <row r="20" spans="1:5" ht="37.5" customHeight="1" x14ac:dyDescent="0.2">
      <c r="B20" s="18" t="s">
        <v>36</v>
      </c>
      <c r="C20" s="9"/>
      <c r="D20" s="4"/>
    </row>
    <row r="21" spans="1:5" ht="18.95" customHeight="1" x14ac:dyDescent="0.15">
      <c r="B21" s="1" t="s">
        <v>35</v>
      </c>
      <c r="D21" s="4"/>
    </row>
    <row r="22" spans="1:5" ht="16.5" customHeight="1" x14ac:dyDescent="0.15">
      <c r="C22" s="5"/>
      <c r="D22" s="4"/>
    </row>
    <row r="23" spans="1:5" ht="18.95" customHeight="1" x14ac:dyDescent="0.15">
      <c r="A23" s="6" t="s">
        <v>17</v>
      </c>
      <c r="D23" s="4"/>
    </row>
    <row r="24" spans="1:5" ht="18.95" customHeight="1" x14ac:dyDescent="0.15">
      <c r="B24" s="1">
        <v>1</v>
      </c>
      <c r="C24" s="1" t="s">
        <v>6</v>
      </c>
    </row>
    <row r="25" spans="1:5" ht="18.95" customHeight="1" x14ac:dyDescent="0.15">
      <c r="B25" s="1">
        <v>2</v>
      </c>
      <c r="C25" s="1" t="s">
        <v>7</v>
      </c>
    </row>
    <row r="26" spans="1:5" ht="18.95" customHeight="1" x14ac:dyDescent="0.15">
      <c r="B26" s="1">
        <v>3</v>
      </c>
      <c r="C26" s="1" t="s">
        <v>8</v>
      </c>
    </row>
    <row r="27" spans="1:5" ht="18.95" customHeight="1" x14ac:dyDescent="0.15"/>
    <row r="28" spans="1:5" ht="18.95" customHeight="1" x14ac:dyDescent="0.15">
      <c r="A28" s="6" t="s">
        <v>33</v>
      </c>
    </row>
    <row r="29" spans="1:5" ht="69" customHeight="1" x14ac:dyDescent="0.15">
      <c r="B29" s="27" t="s">
        <v>34</v>
      </c>
      <c r="C29" s="27"/>
      <c r="D29" s="27"/>
    </row>
    <row r="30" spans="1:5" ht="18.95" customHeight="1" x14ac:dyDescent="0.15"/>
    <row r="31" spans="1:5" ht="18.95" customHeight="1" x14ac:dyDescent="0.15">
      <c r="A31" s="6" t="s">
        <v>20</v>
      </c>
      <c r="B31" s="20" t="s">
        <v>21</v>
      </c>
      <c r="C31" s="6"/>
    </row>
    <row r="32" spans="1:5" ht="18.95" customHeight="1" x14ac:dyDescent="0.15"/>
    <row r="33" spans="3:3" ht="18.95" customHeight="1" x14ac:dyDescent="0.15">
      <c r="C33" s="5"/>
    </row>
    <row r="34" spans="3:3" ht="18.95" customHeight="1" x14ac:dyDescent="0.15"/>
    <row r="35" spans="3:3" ht="18.95" customHeight="1" x14ac:dyDescent="0.15"/>
    <row r="36" spans="3:3" ht="18.95" customHeight="1" x14ac:dyDescent="0.15"/>
    <row r="37" spans="3:3" ht="18.95" customHeight="1" x14ac:dyDescent="0.15"/>
    <row r="38" spans="3:3" ht="18.95" customHeight="1" x14ac:dyDescent="0.15"/>
    <row r="39" spans="3:3" ht="18.95" customHeight="1" x14ac:dyDescent="0.15"/>
    <row r="40" spans="3:3" ht="18.95" customHeight="1" x14ac:dyDescent="0.15"/>
    <row r="41" spans="3:3" ht="18.95" customHeight="1" x14ac:dyDescent="0.15"/>
    <row r="42" spans="3:3" ht="18.95" customHeight="1" x14ac:dyDescent="0.15"/>
    <row r="43" spans="3:3" ht="18.95" customHeight="1" x14ac:dyDescent="0.15"/>
    <row r="44" spans="3:3" ht="18.95" customHeight="1" x14ac:dyDescent="0.15"/>
    <row r="45" spans="3:3" ht="18.95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3">
    <mergeCell ref="F13:H14"/>
    <mergeCell ref="C15:H15"/>
    <mergeCell ref="B29:D29"/>
  </mergeCells>
  <phoneticPr fontId="1"/>
  <pageMargins left="0.7" right="0.30104166666666665" top="0.75" bottom="0.75" header="0.3" footer="0.3"/>
  <pageSetup paperSize="9" scale="85" orientation="portrait" r:id="rId1"/>
  <headerFooter>
    <oddHeader xml:space="preserve">&amp;R加須げんきプラザ体験活動用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2022-03-03T05:38:07Z</cp:lastPrinted>
  <dcterms:created xsi:type="dcterms:W3CDTF">2011-10-13T06:41:11Z</dcterms:created>
  <dcterms:modified xsi:type="dcterms:W3CDTF">2022-03-03T06:35:39Z</dcterms:modified>
</cp:coreProperties>
</file>